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brend\OneDrive\Documents\2 - SCCA\Nelson Ledges\Time Trials track records\"/>
    </mc:Choice>
  </mc:AlternateContent>
  <xr:revisionPtr revIDLastSave="0" documentId="13_ncr:1_{2AAC7CF1-2775-4237-8D12-A36CA20D9272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definedNames>
    <definedName name="_xlnm._FilterDatabase" localSheetId="0" hidden="1">Sheet1!$A$3:$G$3</definedName>
    <definedName name="_xlnm.Print_Area" localSheetId="0">Sheet1!$A$1:$G$45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2qdGiamtax1c9qSi3xJd78Q9IkA=="/>
    </ext>
  </extLst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7" i="1"/>
  <c r="C18" i="1"/>
  <c r="C19" i="1"/>
  <c r="C20" i="1"/>
  <c r="C21" i="1"/>
  <c r="C22" i="1"/>
  <c r="C4" i="1"/>
  <c r="C5" i="1"/>
  <c r="C6" i="1"/>
  <c r="C7" i="1"/>
  <c r="C8" i="1"/>
  <c r="C28" i="1"/>
  <c r="C29" i="1"/>
  <c r="C9" i="1"/>
  <c r="C10" i="1"/>
  <c r="C11" i="1"/>
</calcChain>
</file>

<file path=xl/sharedStrings.xml><?xml version="1.0" encoding="utf-8"?>
<sst xmlns="http://schemas.openxmlformats.org/spreadsheetml/2006/main" count="76" uniqueCount="74">
  <si>
    <t>Time Trials Track Records - Time Attack</t>
  </si>
  <si>
    <t>Track Length (m)</t>
  </si>
  <si>
    <t>Nelson Ledges Road Course, Garrettesville,  Ohio</t>
  </si>
  <si>
    <t>CLASS</t>
  </si>
  <si>
    <t>TIME</t>
  </si>
  <si>
    <t>MPH</t>
  </si>
  <si>
    <t>DATE</t>
  </si>
  <si>
    <t>DRIVER</t>
  </si>
  <si>
    <t>CAR</t>
  </si>
  <si>
    <t>S1</t>
  </si>
  <si>
    <t>Dan Ireland</t>
  </si>
  <si>
    <t>Chevy Corvette GS</t>
  </si>
  <si>
    <t>S2</t>
  </si>
  <si>
    <t>Larry Faul Jr.</t>
  </si>
  <si>
    <t>Chevy Camaro</t>
  </si>
  <si>
    <t>S3</t>
  </si>
  <si>
    <t>Miles Eston</t>
  </si>
  <si>
    <t>Nissan 350Z</t>
  </si>
  <si>
    <t>S4</t>
  </si>
  <si>
    <t>Dr. Daniel Galiffa</t>
  </si>
  <si>
    <t>Porsche Boxster S</t>
  </si>
  <si>
    <t>S5</t>
  </si>
  <si>
    <t>Chris Carlisle</t>
  </si>
  <si>
    <t>Honda S2000</t>
  </si>
  <si>
    <t>S6</t>
  </si>
  <si>
    <t>Jonathon Ullom</t>
  </si>
  <si>
    <t>Scion FRS</t>
  </si>
  <si>
    <t>T1</t>
  </si>
  <si>
    <t>Michael Suchar</t>
  </si>
  <si>
    <t>Ford Shelby Mustang</t>
  </si>
  <si>
    <t>T2</t>
  </si>
  <si>
    <t>Christopher Bickford</t>
  </si>
  <si>
    <t xml:space="preserve">Chevy Corvette </t>
  </si>
  <si>
    <t>T3</t>
  </si>
  <si>
    <t>Devan Keeling</t>
  </si>
  <si>
    <t>Ford Mustang Corbra</t>
  </si>
  <si>
    <t>T4</t>
  </si>
  <si>
    <t>Brian Salo</t>
  </si>
  <si>
    <t>BMW M3</t>
  </si>
  <si>
    <t>T5</t>
  </si>
  <si>
    <t>Kevin Luo</t>
  </si>
  <si>
    <t>Mazda Miata</t>
  </si>
  <si>
    <t>M1</t>
  </si>
  <si>
    <t>Justin Peachey</t>
  </si>
  <si>
    <t>Chevy Corvette</t>
  </si>
  <si>
    <t>M2</t>
  </si>
  <si>
    <t>Dan Foley</t>
  </si>
  <si>
    <t>Mitsubishi Evo X</t>
  </si>
  <si>
    <t>M3</t>
  </si>
  <si>
    <t>Ian Creps</t>
  </si>
  <si>
    <t>Honda Civic Type R</t>
  </si>
  <si>
    <t>M4</t>
  </si>
  <si>
    <t>M5</t>
  </si>
  <si>
    <t>Alan Hamilton</t>
  </si>
  <si>
    <t>U1</t>
  </si>
  <si>
    <t>Aaron Quine</t>
  </si>
  <si>
    <t>Chevy Camaro TA2</t>
  </si>
  <si>
    <t>U2</t>
  </si>
  <si>
    <t>Allen Franzolino</t>
  </si>
  <si>
    <t>Beasley B2</t>
  </si>
  <si>
    <t>P1</t>
  </si>
  <si>
    <t>Jason Anderson</t>
  </si>
  <si>
    <t>Chevy Camaro SS</t>
  </si>
  <si>
    <t>P2</t>
  </si>
  <si>
    <t>Timm Murphy</t>
  </si>
  <si>
    <t>P3</t>
  </si>
  <si>
    <t>Scott Nutter</t>
  </si>
  <si>
    <t>Mazda RX-7</t>
  </si>
  <si>
    <t>TTS</t>
  </si>
  <si>
    <t>TTA</t>
  </si>
  <si>
    <t>TTW</t>
  </si>
  <si>
    <t>TTN</t>
  </si>
  <si>
    <t>TTV</t>
  </si>
  <si>
    <t>Brenda J. Nick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</si>
</sst>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:ss.000"/>
    <numFmt numFmtId="165" formatCode="m/d"/>
  </numFmts>
  <fonts count="9" x14ac:knownFonts="1">
    <font>
      <sz val="11"/>
      <color theme="1"/>
      <name val="Calibri"/>
      <scheme val="minor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  <xf numFmtId="14" fontId="7" fillId="0" borderId="0" xfId="0" applyNumberFormat="1" applyFont="1"/>
    <xf numFmtId="0" fontId="4" fillId="0" borderId="0" xfId="0" applyFont="1"/>
    <xf numFmtId="165" fontId="7" fillId="0" borderId="0" xfId="0" applyNumberFormat="1" applyFont="1"/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790575</xdr:colOff>
      <xdr:row>38</xdr:row>
      <xdr:rowOff>38100</xdr:rowOff>
    </xdr:from>
    <xdr:ext cx="1781175" cy="809625"/>
    <xdr:pic>
      <xdr:nvPicPr>
        <xdr:cNvPr id="2" name="image2.png" descr="SCCA Time Trial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723900</xdr:colOff>
      <xdr:row>30</xdr:row>
      <xdr:rowOff>114300</xdr:rowOff>
    </xdr:from>
    <xdr:ext cx="1724025" cy="13144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438150</xdr:colOff>
      <xdr:row>31</xdr:row>
      <xdr:rowOff>0</xdr:rowOff>
    </xdr:from>
    <xdr:ext cx="1190625" cy="1171575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38100</xdr:colOff>
      <xdr:row>31</xdr:row>
      <xdr:rowOff>38100</xdr:rowOff>
    </xdr:from>
    <xdr:ext cx="1171575" cy="1123950"/>
    <xdr:pic>
      <xdr:nvPicPr>
        <xdr:cNvPr id="5" name="image5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142875</xdr:colOff>
      <xdr:row>37</xdr:row>
      <xdr:rowOff>95250</xdr:rowOff>
    </xdr:from>
    <xdr:ext cx="1019175" cy="1019175"/>
    <xdr:pic>
      <xdr:nvPicPr>
        <xdr:cNvPr id="6" name="image4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workbookViewId="0">
      <selection sqref="A1:G45"/>
    </sheetView>
  </sheetViews>
  <sheetFormatPr defaultColWidth="14.44140625" defaultRowHeight="14.4" x14ac:dyDescent="0.3"/>
  <cols>
    <col min="1" max="1" width="12.6640625" bestFit="1" customWidth="1"/>
    <col min="2" max="2" width="11.5546875" bestFit="1" customWidth="1"/>
    <col min="3" max="3" width="11.44140625" bestFit="1" customWidth="1"/>
    <col min="4" max="4" width="11.88671875" bestFit="1" customWidth="1"/>
    <col min="5" max="5" width="1.109375" customWidth="1"/>
    <col min="6" max="6" width="19.44140625" bestFit="1" customWidth="1"/>
    <col min="7" max="7" width="19.6640625" bestFit="1" customWidth="1"/>
    <col min="8" max="26" width="8.6640625" customWidth="1"/>
  </cols>
  <sheetData>
    <row r="1" spans="1:9" ht="23.4" x14ac:dyDescent="0.45">
      <c r="A1" s="15" t="s">
        <v>0</v>
      </c>
      <c r="B1" s="14"/>
      <c r="C1" s="14"/>
      <c r="D1" s="14"/>
      <c r="E1" s="14"/>
      <c r="F1" s="14"/>
      <c r="G1" s="1" t="s">
        <v>1</v>
      </c>
      <c r="H1" s="2"/>
      <c r="I1" s="2"/>
    </row>
    <row r="2" spans="1:9" x14ac:dyDescent="0.3">
      <c r="A2" s="13" t="s">
        <v>2</v>
      </c>
      <c r="B2" s="14"/>
      <c r="C2" s="14"/>
      <c r="D2" s="14"/>
      <c r="E2" s="14"/>
      <c r="F2" s="14"/>
      <c r="G2" s="3">
        <v>2</v>
      </c>
    </row>
    <row r="3" spans="1:9" ht="18" x14ac:dyDescent="0.35">
      <c r="A3" s="4" t="s">
        <v>3</v>
      </c>
      <c r="B3" s="4" t="s">
        <v>4</v>
      </c>
      <c r="C3" s="4" t="s">
        <v>5</v>
      </c>
      <c r="D3" s="4" t="s">
        <v>6</v>
      </c>
      <c r="E3" s="4"/>
      <c r="F3" s="4" t="s">
        <v>7</v>
      </c>
      <c r="G3" s="4" t="s">
        <v>8</v>
      </c>
    </row>
    <row r="4" spans="1:9" x14ac:dyDescent="0.3">
      <c r="A4" s="5" t="s">
        <v>42</v>
      </c>
      <c r="B4" s="6">
        <v>7.6835648148148152E-4</v>
      </c>
      <c r="C4" s="3">
        <f t="shared" ref="C4:C12" si="0">IF(B4&lt;&gt;"",ROUND($G$2/(B4*24),2),"")</f>
        <v>108.46</v>
      </c>
      <c r="D4" s="7">
        <v>43981</v>
      </c>
      <c r="E4" s="7"/>
      <c r="F4" s="8" t="s">
        <v>43</v>
      </c>
      <c r="G4" s="8" t="s">
        <v>44</v>
      </c>
    </row>
    <row r="5" spans="1:9" x14ac:dyDescent="0.3">
      <c r="A5" s="5" t="s">
        <v>45</v>
      </c>
      <c r="B5" s="6">
        <v>8.1664351851851852E-4</v>
      </c>
      <c r="C5" s="3">
        <f t="shared" si="0"/>
        <v>102.04</v>
      </c>
      <c r="D5" s="7">
        <v>44024</v>
      </c>
      <c r="F5" s="8" t="s">
        <v>46</v>
      </c>
      <c r="G5" s="8" t="s">
        <v>47</v>
      </c>
    </row>
    <row r="6" spans="1:9" x14ac:dyDescent="0.3">
      <c r="A6" s="5" t="s">
        <v>48</v>
      </c>
      <c r="B6" s="6">
        <v>8.4436342592592582E-4</v>
      </c>
      <c r="C6" s="3">
        <f t="shared" si="0"/>
        <v>98.69</v>
      </c>
      <c r="D6" s="7">
        <v>44675</v>
      </c>
      <c r="F6" s="8" t="s">
        <v>49</v>
      </c>
      <c r="G6" s="8" t="s">
        <v>50</v>
      </c>
    </row>
    <row r="7" spans="1:9" x14ac:dyDescent="0.3">
      <c r="A7" s="5" t="s">
        <v>51</v>
      </c>
      <c r="B7" s="6"/>
      <c r="C7" s="3" t="str">
        <f t="shared" si="0"/>
        <v/>
      </c>
      <c r="D7" s="12"/>
    </row>
    <row r="8" spans="1:9" x14ac:dyDescent="0.3">
      <c r="A8" s="5" t="s">
        <v>52</v>
      </c>
      <c r="B8" s="6">
        <v>8.908796296296296E-4</v>
      </c>
      <c r="C8" s="3">
        <f t="shared" si="0"/>
        <v>93.54</v>
      </c>
      <c r="D8" s="7">
        <v>44675</v>
      </c>
      <c r="F8" s="8" t="s">
        <v>53</v>
      </c>
      <c r="G8" s="8" t="s">
        <v>41</v>
      </c>
    </row>
    <row r="9" spans="1:9" x14ac:dyDescent="0.3">
      <c r="A9" s="5" t="s">
        <v>60</v>
      </c>
      <c r="B9" s="6">
        <v>8.2428240740740736E-4</v>
      </c>
      <c r="C9" s="3">
        <f t="shared" si="0"/>
        <v>101.1</v>
      </c>
      <c r="D9" s="7">
        <v>43646</v>
      </c>
      <c r="E9" s="7"/>
      <c r="F9" s="8" t="s">
        <v>61</v>
      </c>
      <c r="G9" s="8" t="s">
        <v>62</v>
      </c>
    </row>
    <row r="10" spans="1:9" x14ac:dyDescent="0.3">
      <c r="A10" s="5" t="s">
        <v>63</v>
      </c>
      <c r="B10" s="6">
        <v>9.9210648148148162E-4</v>
      </c>
      <c r="C10" s="3">
        <f t="shared" si="0"/>
        <v>84</v>
      </c>
      <c r="D10" s="7">
        <v>44024</v>
      </c>
      <c r="E10" s="7"/>
      <c r="F10" s="8" t="s">
        <v>64</v>
      </c>
      <c r="G10" s="8" t="s">
        <v>41</v>
      </c>
    </row>
    <row r="11" spans="1:9" x14ac:dyDescent="0.3">
      <c r="A11" s="5" t="s">
        <v>65</v>
      </c>
      <c r="B11" s="6">
        <v>9.0546296296296295E-4</v>
      </c>
      <c r="C11" s="3">
        <f t="shared" si="0"/>
        <v>92.03</v>
      </c>
      <c r="D11" s="7">
        <v>43646</v>
      </c>
      <c r="E11" s="7"/>
      <c r="F11" s="8" t="s">
        <v>66</v>
      </c>
      <c r="G11" s="8" t="s">
        <v>67</v>
      </c>
    </row>
    <row r="12" spans="1:9" x14ac:dyDescent="0.3">
      <c r="A12" s="5" t="s">
        <v>9</v>
      </c>
      <c r="B12" s="6">
        <v>8.228703703703704E-4</v>
      </c>
      <c r="C12" s="3">
        <f t="shared" si="0"/>
        <v>101.27</v>
      </c>
      <c r="D12" s="7">
        <v>44486</v>
      </c>
      <c r="E12" s="7"/>
      <c r="F12" s="8" t="s">
        <v>10</v>
      </c>
      <c r="G12" s="8" t="s">
        <v>11</v>
      </c>
    </row>
    <row r="13" spans="1:9" x14ac:dyDescent="0.3">
      <c r="A13" s="5" t="s">
        <v>12</v>
      </c>
      <c r="B13" s="6">
        <v>8.3190972222222227E-4</v>
      </c>
      <c r="C13" s="3">
        <f t="shared" ref="C13:C29" si="1">IF(B13&lt;&gt;"",ROUND($G$2/(B13*24),2),"")</f>
        <v>100.17</v>
      </c>
      <c r="D13" s="7">
        <v>43646</v>
      </c>
      <c r="E13" s="7"/>
      <c r="F13" s="8" t="s">
        <v>13</v>
      </c>
      <c r="G13" s="8" t="s">
        <v>14</v>
      </c>
    </row>
    <row r="14" spans="1:9" x14ac:dyDescent="0.3">
      <c r="A14" s="5" t="s">
        <v>15</v>
      </c>
      <c r="B14" s="6">
        <v>8.8114583333333328E-4</v>
      </c>
      <c r="C14" s="3">
        <f t="shared" si="1"/>
        <v>94.57</v>
      </c>
      <c r="D14" s="7">
        <v>44024</v>
      </c>
      <c r="E14" s="7"/>
      <c r="F14" s="8" t="s">
        <v>16</v>
      </c>
      <c r="G14" s="8" t="s">
        <v>17</v>
      </c>
    </row>
    <row r="15" spans="1:9" x14ac:dyDescent="0.3">
      <c r="A15" s="5" t="s">
        <v>18</v>
      </c>
      <c r="B15" s="6">
        <v>9.0582175925925932E-4</v>
      </c>
      <c r="C15" s="3">
        <f t="shared" si="1"/>
        <v>92</v>
      </c>
      <c r="D15" s="7">
        <v>44346</v>
      </c>
      <c r="E15" s="7"/>
      <c r="F15" s="8" t="s">
        <v>19</v>
      </c>
      <c r="G15" s="8" t="s">
        <v>20</v>
      </c>
    </row>
    <row r="16" spans="1:9" x14ac:dyDescent="0.3">
      <c r="A16" s="5" t="s">
        <v>21</v>
      </c>
      <c r="B16" s="6">
        <v>8.957986111111111E-4</v>
      </c>
      <c r="C16" s="3">
        <f t="shared" si="1"/>
        <v>93.03</v>
      </c>
      <c r="D16" s="7">
        <v>44486</v>
      </c>
      <c r="E16" s="7"/>
      <c r="F16" s="8" t="s">
        <v>22</v>
      </c>
      <c r="G16" s="8" t="s">
        <v>23</v>
      </c>
    </row>
    <row r="17" spans="1:7" x14ac:dyDescent="0.3">
      <c r="A17" s="5" t="s">
        <v>24</v>
      </c>
      <c r="B17" s="6">
        <v>8.8800925925925929E-4</v>
      </c>
      <c r="C17" s="3">
        <f t="shared" si="1"/>
        <v>93.84</v>
      </c>
      <c r="D17" s="7">
        <v>44024</v>
      </c>
      <c r="E17" s="7"/>
      <c r="F17" s="8" t="s">
        <v>25</v>
      </c>
      <c r="G17" s="8" t="s">
        <v>26</v>
      </c>
    </row>
    <row r="18" spans="1:7" x14ac:dyDescent="0.3">
      <c r="A18" s="5" t="s">
        <v>27</v>
      </c>
      <c r="B18" s="6">
        <v>8.558217592592593E-4</v>
      </c>
      <c r="C18" s="3">
        <f t="shared" si="1"/>
        <v>97.37</v>
      </c>
      <c r="D18" s="7">
        <v>43646</v>
      </c>
      <c r="E18" s="7"/>
      <c r="F18" s="8" t="s">
        <v>28</v>
      </c>
      <c r="G18" s="8" t="s">
        <v>29</v>
      </c>
    </row>
    <row r="19" spans="1:7" x14ac:dyDescent="0.3">
      <c r="A19" s="5" t="s">
        <v>30</v>
      </c>
      <c r="B19" s="6">
        <v>8.4344907407407415E-4</v>
      </c>
      <c r="C19" s="3">
        <f t="shared" si="1"/>
        <v>98.8</v>
      </c>
      <c r="D19" s="7">
        <v>44843</v>
      </c>
      <c r="E19" s="7"/>
      <c r="F19" s="8" t="s">
        <v>31</v>
      </c>
      <c r="G19" s="8" t="s">
        <v>32</v>
      </c>
    </row>
    <row r="20" spans="1:7" x14ac:dyDescent="0.3">
      <c r="A20" s="5" t="s">
        <v>33</v>
      </c>
      <c r="B20" s="6">
        <v>8.7739583333333333E-4</v>
      </c>
      <c r="C20" s="3">
        <f t="shared" si="1"/>
        <v>94.98</v>
      </c>
      <c r="D20" s="7">
        <v>44346</v>
      </c>
      <c r="E20" s="7"/>
      <c r="F20" s="8" t="s">
        <v>34</v>
      </c>
      <c r="G20" s="8" t="s">
        <v>35</v>
      </c>
    </row>
    <row r="21" spans="1:7" x14ac:dyDescent="0.3">
      <c r="A21" s="5" t="s">
        <v>36</v>
      </c>
      <c r="B21" s="6">
        <v>8.8821759259259268E-4</v>
      </c>
      <c r="C21" s="3">
        <f t="shared" si="1"/>
        <v>93.82</v>
      </c>
      <c r="D21" s="7">
        <v>44486</v>
      </c>
      <c r="E21" s="7"/>
      <c r="F21" s="8" t="s">
        <v>37</v>
      </c>
      <c r="G21" s="8" t="s">
        <v>38</v>
      </c>
    </row>
    <row r="22" spans="1:7" x14ac:dyDescent="0.3">
      <c r="A22" s="5" t="s">
        <v>39</v>
      </c>
      <c r="B22" s="6">
        <v>9.0069444444444442E-4</v>
      </c>
      <c r="C22" s="3">
        <f t="shared" si="1"/>
        <v>92.52</v>
      </c>
      <c r="D22" s="7">
        <v>44346</v>
      </c>
      <c r="E22" s="7"/>
      <c r="F22" s="8" t="s">
        <v>40</v>
      </c>
      <c r="G22" s="8" t="s">
        <v>41</v>
      </c>
    </row>
    <row r="23" spans="1:7" x14ac:dyDescent="0.3">
      <c r="A23" s="5" t="s">
        <v>69</v>
      </c>
      <c r="B23" s="6"/>
      <c r="C23" s="3"/>
      <c r="D23" s="7"/>
      <c r="E23" s="7"/>
      <c r="F23" s="8"/>
      <c r="G23" s="8"/>
    </row>
    <row r="24" spans="1:7" x14ac:dyDescent="0.3">
      <c r="A24" s="5" t="s">
        <v>71</v>
      </c>
      <c r="B24" s="6"/>
      <c r="C24" s="3"/>
      <c r="D24" s="7"/>
      <c r="E24" s="7"/>
      <c r="F24" s="8"/>
      <c r="G24" s="8"/>
    </row>
    <row r="25" spans="1:7" x14ac:dyDescent="0.3">
      <c r="A25" s="5" t="s">
        <v>68</v>
      </c>
      <c r="B25" s="6"/>
      <c r="C25" s="3"/>
      <c r="D25" s="7"/>
      <c r="E25" s="7"/>
      <c r="F25" s="8"/>
      <c r="G25" s="8"/>
    </row>
    <row r="26" spans="1:7" x14ac:dyDescent="0.3">
      <c r="A26" s="5" t="s">
        <v>72</v>
      </c>
      <c r="B26" s="6"/>
      <c r="C26" s="3"/>
      <c r="D26" s="7"/>
      <c r="E26" s="7"/>
      <c r="F26" s="8"/>
      <c r="G26" s="8"/>
    </row>
    <row r="27" spans="1:7" x14ac:dyDescent="0.3">
      <c r="A27" s="5" t="s">
        <v>70</v>
      </c>
      <c r="B27" s="6"/>
      <c r="C27" s="3"/>
      <c r="D27" s="7"/>
      <c r="E27" s="7"/>
      <c r="F27" s="8"/>
      <c r="G27" s="8"/>
    </row>
    <row r="28" spans="1:7" x14ac:dyDescent="0.3">
      <c r="A28" s="5" t="s">
        <v>54</v>
      </c>
      <c r="B28" s="6">
        <v>7.6430555555555551E-4</v>
      </c>
      <c r="C28" s="3">
        <f t="shared" si="1"/>
        <v>109.03</v>
      </c>
      <c r="D28" s="7">
        <v>44024</v>
      </c>
      <c r="F28" s="8" t="s">
        <v>55</v>
      </c>
      <c r="G28" s="8" t="s">
        <v>56</v>
      </c>
    </row>
    <row r="29" spans="1:7" x14ac:dyDescent="0.3">
      <c r="A29" s="5" t="s">
        <v>57</v>
      </c>
      <c r="B29" s="6">
        <v>7.7391203703703704E-4</v>
      </c>
      <c r="C29" s="3">
        <f t="shared" si="1"/>
        <v>107.68</v>
      </c>
      <c r="D29" s="7">
        <v>43646</v>
      </c>
      <c r="F29" s="8" t="s">
        <v>58</v>
      </c>
      <c r="G29" s="8" t="s">
        <v>59</v>
      </c>
    </row>
    <row r="30" spans="1:7" x14ac:dyDescent="0.3">
      <c r="B30" s="6"/>
    </row>
    <row r="31" spans="1:7" x14ac:dyDescent="0.3">
      <c r="B31" s="6"/>
    </row>
    <row r="32" spans="1:7" x14ac:dyDescent="0.3">
      <c r="B32" s="6"/>
    </row>
    <row r="33" spans="2:10" x14ac:dyDescent="0.3">
      <c r="B33" s="6"/>
    </row>
    <row r="37" spans="2:10" x14ac:dyDescent="0.3">
      <c r="J37" s="9"/>
    </row>
    <row r="44" spans="2:10" x14ac:dyDescent="0.3">
      <c r="G44" s="10">
        <v>45217</v>
      </c>
    </row>
    <row r="45" spans="2:10" x14ac:dyDescent="0.3">
      <c r="G45" s="11" t="s">
        <v>73</v>
      </c>
    </row>
  </sheetData>
  <autoFilter ref="A3:G3" xr:uid="{00000000-0001-0000-0000-000000000000}"/>
  <mergeCells count="2">
    <mergeCell ref="A2:F2"/>
    <mergeCell ref="A1:F1"/>
  </mergeCell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Nick</dc:creator>
  <cp:lastModifiedBy>Brenda Nick</cp:lastModifiedBy>
  <cp:lastPrinted>2023-10-18T18:04:12Z</cp:lastPrinted>
  <dcterms:created xsi:type="dcterms:W3CDTF">2023-01-06T19:25:02Z</dcterms:created>
  <dcterms:modified xsi:type="dcterms:W3CDTF">2024-02-09T20:40:42Z</dcterms:modified>
</cp:coreProperties>
</file>